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lorado\Business Services\BO Website Info\Payroll\Wages\Summer Income Bridge Program\Posted to Webpage\"/>
    </mc:Choice>
  </mc:AlternateContent>
  <bookViews>
    <workbookView xWindow="480" yWindow="132" windowWidth="18192" windowHeight="10740"/>
  </bookViews>
  <sheets>
    <sheet name="SIBP Calculator" sheetId="3" r:id="rId1"/>
  </sheets>
  <definedNames>
    <definedName name="_xlnm.Print_Area" localSheetId="0">'SIBP Calculator'!$A$1:$G$48</definedName>
  </definedNames>
  <calcPr calcId="162913"/>
</workbook>
</file>

<file path=xl/calcChain.xml><?xml version="1.0" encoding="utf-8"?>
<calcChain xmlns="http://schemas.openxmlformats.org/spreadsheetml/2006/main">
  <c r="D29" i="3" l="1"/>
  <c r="D30" i="3" s="1"/>
  <c r="D32" i="3" s="1"/>
  <c r="D34" i="3" l="1"/>
  <c r="D4" i="3" s="1"/>
  <c r="D13" i="3"/>
  <c r="D20" i="3" l="1"/>
  <c r="D16" i="3"/>
  <c r="D18" i="3"/>
</calcChain>
</file>

<file path=xl/sharedStrings.xml><?xml version="1.0" encoding="utf-8"?>
<sst xmlns="http://schemas.openxmlformats.org/spreadsheetml/2006/main" count="29" uniqueCount="28">
  <si>
    <t>Target Savings - TOTAL</t>
  </si>
  <si>
    <t>At the start of the summer, you will have this amount in your savings account:</t>
  </si>
  <si>
    <t>Amount per week</t>
  </si>
  <si>
    <t>for 8 weeks</t>
  </si>
  <si>
    <t>Amount per two week period</t>
  </si>
  <si>
    <t>for 4 bi-weekly periods</t>
  </si>
  <si>
    <t>Amount per month</t>
  </si>
  <si>
    <t>for 2 months</t>
  </si>
  <si>
    <t>Enter your NET PAY* here:</t>
  </si>
  <si>
    <t xml:space="preserve">  CALCULATION:</t>
  </si>
  <si>
    <t xml:space="preserve">    Your net pay is shown on the "Check Information" form from Skyward as "Net Amount:". </t>
  </si>
  <si>
    <t xml:space="preserve">    SUMMARY:</t>
  </si>
  <si>
    <t>Footnote:</t>
  </si>
  <si>
    <t>* "NET PAY" is the amount of your pay for each paycheck, after subtracting taxes and other deductions.</t>
  </si>
  <si>
    <t>Target Savings - per school year pay</t>
  </si>
  <si>
    <t xml:space="preserve">    However, do not count any existing summer income bridge amounts deducted from your current pay.</t>
  </si>
  <si>
    <t>The amount that is available to withdraw is:</t>
  </si>
  <si>
    <t>Your current net pay during the school year</t>
  </si>
  <si>
    <t>Divided by:  Number of school year pays</t>
  </si>
  <si>
    <t xml:space="preserve">   (Enter this amount on the Summer Income Bridge Direct Deposit form)</t>
  </si>
  <si>
    <t>Your annualized net pay:  net pay x 22/26</t>
  </si>
  <si>
    <t>Times:  Number of bi-weekly periods during summer</t>
  </si>
  <si>
    <t>Target Savings - per paycheck (during the school year)</t>
  </si>
  <si>
    <t xml:space="preserve">-OR-           </t>
  </si>
  <si>
    <t xml:space="preserve">           Results are here</t>
  </si>
  <si>
    <t xml:space="preserve">           Enter number here</t>
  </si>
  <si>
    <t>* YOU ARE FINISHED!  The sections below are for your information only*</t>
  </si>
  <si>
    <t xml:space="preserve">    Contact a Payroll Specialist if you need assistance finding this information (608-526-1316).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</si>
</sst>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3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43" fontId="0" fillId="4" borderId="0" xfId="1" applyFont="1" applyFill="1" applyAlignment="1">
      <alignment vertical="center"/>
    </xf>
    <xf numFmtId="39" fontId="0" fillId="4" borderId="0" xfId="1" applyNumberFormat="1" applyFont="1" applyFill="1" applyAlignment="1">
      <alignment vertical="center"/>
    </xf>
    <xf numFmtId="0" fontId="0" fillId="4" borderId="0" xfId="0" applyFill="1"/>
    <xf numFmtId="0" fontId="4" fillId="4" borderId="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5" fontId="0" fillId="4" borderId="0" xfId="1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3" fontId="0" fillId="4" borderId="0" xfId="1" applyFont="1" applyFill="1"/>
    <xf numFmtId="39" fontId="0" fillId="4" borderId="0" xfId="1" applyNumberFormat="1" applyFont="1" applyFill="1"/>
    <xf numFmtId="5" fontId="5" fillId="5" borderId="1" xfId="1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3" borderId="3" xfId="0" applyFill="1" applyBorder="1"/>
    <xf numFmtId="43" fontId="2" fillId="3" borderId="4" xfId="1" applyFont="1" applyFill="1" applyBorder="1"/>
    <xf numFmtId="43" fontId="2" fillId="3" borderId="0" xfId="1" applyFont="1" applyFill="1" applyBorder="1"/>
    <xf numFmtId="0" fontId="2" fillId="3" borderId="6" xfId="0" applyFont="1" applyFill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39" fontId="2" fillId="3" borderId="5" xfId="1" applyNumberFormat="1" applyFont="1" applyFill="1" applyBorder="1"/>
    <xf numFmtId="39" fontId="2" fillId="3" borderId="6" xfId="1" applyNumberFormat="1" applyFont="1" applyFill="1" applyBorder="1"/>
    <xf numFmtId="0" fontId="2" fillId="3" borderId="4" xfId="0" applyFont="1" applyFill="1" applyBorder="1"/>
    <xf numFmtId="0" fontId="0" fillId="3" borderId="7" xfId="0" applyFill="1" applyBorder="1"/>
    <xf numFmtId="0" fontId="0" fillId="3" borderId="8" xfId="0" applyFill="1" applyBorder="1"/>
    <xf numFmtId="164" fontId="2" fillId="3" borderId="2" xfId="1" applyNumberFormat="1" applyFont="1" applyFill="1" applyBorder="1" applyAlignment="1">
      <alignment vertical="center"/>
    </xf>
    <xf numFmtId="5" fontId="2" fillId="3" borderId="2" xfId="1" applyNumberFormat="1" applyFont="1" applyFill="1" applyBorder="1" applyAlignment="1">
      <alignment vertical="center"/>
    </xf>
    <xf numFmtId="0" fontId="0" fillId="2" borderId="3" xfId="0" applyFill="1" applyBorder="1"/>
    <xf numFmtId="0" fontId="2" fillId="2" borderId="4" xfId="0" applyFont="1" applyFill="1" applyBorder="1" applyAlignment="1">
      <alignment vertical="center"/>
    </xf>
    <xf numFmtId="5" fontId="0" fillId="2" borderId="4" xfId="1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/>
    <xf numFmtId="43" fontId="2" fillId="2" borderId="0" xfId="1" applyFont="1" applyFill="1" applyBorder="1" applyAlignment="1">
      <alignment vertical="center"/>
    </xf>
    <xf numFmtId="39" fontId="2" fillId="2" borderId="0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2" borderId="6" xfId="0" applyFill="1" applyBorder="1"/>
    <xf numFmtId="0" fontId="0" fillId="2" borderId="8" xfId="0" applyFill="1" applyBorder="1"/>
    <xf numFmtId="0" fontId="2" fillId="2" borderId="9" xfId="0" applyFont="1" applyFill="1" applyBorder="1" applyAlignment="1">
      <alignment vertical="center"/>
    </xf>
    <xf numFmtId="5" fontId="2" fillId="2" borderId="9" xfId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5" fontId="2" fillId="2" borderId="2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/>
    <xf numFmtId="0" fontId="2" fillId="3" borderId="0" xfId="0" applyFont="1" applyFill="1" applyBorder="1" applyAlignment="1">
      <alignment vertical="top"/>
    </xf>
    <xf numFmtId="0" fontId="2" fillId="6" borderId="0" xfId="0" applyFont="1" applyFill="1" applyBorder="1" applyAlignment="1">
      <alignment vertical="center"/>
    </xf>
    <xf numFmtId="5" fontId="0" fillId="6" borderId="0" xfId="1" applyNumberFormat="1" applyFont="1" applyFill="1" applyBorder="1" applyAlignment="1">
      <alignment vertical="center"/>
    </xf>
    <xf numFmtId="5" fontId="5" fillId="3" borderId="1" xfId="1" applyNumberFormat="1" applyFont="1" applyFill="1" applyBorder="1" applyAlignment="1">
      <alignment vertical="center"/>
    </xf>
    <xf numFmtId="39" fontId="2" fillId="3" borderId="0" xfId="1" applyNumberFormat="1" applyFont="1" applyFill="1" applyBorder="1"/>
    <xf numFmtId="39" fontId="2" fillId="3" borderId="4" xfId="1" applyNumberFormat="1" applyFont="1" applyFill="1" applyBorder="1"/>
    <xf numFmtId="0" fontId="0" fillId="4" borderId="3" xfId="0" applyFill="1" applyBorder="1"/>
    <xf numFmtId="0" fontId="0" fillId="4" borderId="5" xfId="0" applyFill="1" applyBorder="1" applyAlignment="1">
      <alignment vertical="center"/>
    </xf>
    <xf numFmtId="0" fontId="0" fillId="4" borderId="7" xfId="0" applyFill="1" applyBorder="1"/>
    <xf numFmtId="0" fontId="0" fillId="4" borderId="6" xfId="0" applyFill="1" applyBorder="1" applyAlignment="1">
      <alignment vertical="center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43" fontId="0" fillId="4" borderId="0" xfId="1" applyFont="1" applyFill="1" applyBorder="1" applyAlignment="1">
      <alignment vertical="center"/>
    </xf>
    <xf numFmtId="39" fontId="0" fillId="4" borderId="0" xfId="1" applyNumberFormat="1" applyFont="1" applyFill="1" applyBorder="1" applyAlignment="1">
      <alignment vertical="center"/>
    </xf>
    <xf numFmtId="0" fontId="2" fillId="4" borderId="0" xfId="0" applyFont="1" applyFill="1" applyBorder="1"/>
    <xf numFmtId="43" fontId="2" fillId="4" borderId="0" xfId="1" applyFont="1" applyFill="1" applyBorder="1"/>
    <xf numFmtId="39" fontId="2" fillId="4" borderId="0" xfId="1" applyNumberFormat="1" applyFont="1" applyFill="1" applyBorder="1"/>
    <xf numFmtId="0" fontId="0" fillId="4" borderId="6" xfId="0" applyFill="1" applyBorder="1"/>
    <xf numFmtId="43" fontId="0" fillId="4" borderId="0" xfId="1" applyFont="1" applyFill="1" applyBorder="1"/>
    <xf numFmtId="39" fontId="0" fillId="4" borderId="0" xfId="1" applyNumberFormat="1" applyFont="1" applyFill="1" applyBorder="1"/>
    <xf numFmtId="0" fontId="0" fillId="4" borderId="8" xfId="0" applyFill="1" applyBorder="1"/>
    <xf numFmtId="0" fontId="0" fillId="4" borderId="9" xfId="0" applyFill="1" applyBorder="1"/>
    <xf numFmtId="43" fontId="0" fillId="4" borderId="9" xfId="1" applyFont="1" applyFill="1" applyBorder="1"/>
    <xf numFmtId="39" fontId="0" fillId="4" borderId="9" xfId="1" applyNumberFormat="1" applyFont="1" applyFill="1" applyBorder="1"/>
    <xf numFmtId="0" fontId="0" fillId="4" borderId="10" xfId="0" applyFill="1" applyBorder="1"/>
    <xf numFmtId="0" fontId="2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quotePrefix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0" fillId="4" borderId="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41</xdr:row>
      <xdr:rowOff>104775</xdr:rowOff>
    </xdr:from>
    <xdr:to>
      <xdr:col>5</xdr:col>
      <xdr:colOff>180975</xdr:colOff>
      <xdr:row>47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63" t="35567" r="47024" b="52436"/>
        <a:stretch/>
      </xdr:blipFill>
      <xdr:spPr>
        <a:xfrm>
          <a:off x="142876" y="5514975"/>
          <a:ext cx="5657849" cy="1076325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  <xdr:twoCellAnchor editAs="oneCell">
    <xdr:from>
      <xdr:col>4</xdr:col>
      <xdr:colOff>238126</xdr:colOff>
      <xdr:row>43</xdr:row>
      <xdr:rowOff>76201</xdr:rowOff>
    </xdr:from>
    <xdr:to>
      <xdr:col>5</xdr:col>
      <xdr:colOff>66675</xdr:colOff>
      <xdr:row>46</xdr:row>
      <xdr:rowOff>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424" t="23465" r="57808" b="71014"/>
        <a:stretch/>
      </xdr:blipFill>
      <xdr:spPr>
        <a:xfrm>
          <a:off x="4838701" y="5753101"/>
          <a:ext cx="847724" cy="495299"/>
        </a:xfrm>
        <a:prstGeom prst="rect">
          <a:avLst/>
        </a:prstGeom>
      </xdr:spPr>
    </xdr:pic>
    <xdr:clientData/>
  </xdr:twoCellAnchor>
  <xdr:twoCellAnchor editAs="oneCell">
    <xdr:from>
      <xdr:col>2</xdr:col>
      <xdr:colOff>1552575</xdr:colOff>
      <xdr:row>43</xdr:row>
      <xdr:rowOff>19051</xdr:rowOff>
    </xdr:from>
    <xdr:to>
      <xdr:col>2</xdr:col>
      <xdr:colOff>2762250</xdr:colOff>
      <xdr:row>47</xdr:row>
      <xdr:rowOff>9525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424" t="23465" r="57808" b="71014"/>
        <a:stretch/>
      </xdr:blipFill>
      <xdr:spPr>
        <a:xfrm>
          <a:off x="1838325" y="5810251"/>
          <a:ext cx="1209675" cy="752474"/>
        </a:xfrm>
        <a:prstGeom prst="rect">
          <a:avLst/>
        </a:prstGeom>
      </xdr:spPr>
    </xdr:pic>
    <xdr:clientData/>
  </xdr:twoCellAnchor>
  <xdr:twoCellAnchor>
    <xdr:from>
      <xdr:col>3</xdr:col>
      <xdr:colOff>1076326</xdr:colOff>
      <xdr:row>45</xdr:row>
      <xdr:rowOff>19050</xdr:rowOff>
    </xdr:from>
    <xdr:to>
      <xdr:col>4</xdr:col>
      <xdr:colOff>619125</xdr:colOff>
      <xdr:row>45</xdr:row>
      <xdr:rowOff>19050</xdr:rowOff>
    </xdr:to>
    <xdr:cxnSp macro="">
      <xdr:nvCxnSpPr>
        <xdr:cNvPr id="6" name="Straight Arrow Connector 5"/>
        <xdr:cNvCxnSpPr/>
      </xdr:nvCxnSpPr>
      <xdr:spPr>
        <a:xfrm flipH="1">
          <a:off x="4581526" y="8210550"/>
          <a:ext cx="638174" cy="0"/>
        </a:xfrm>
        <a:prstGeom prst="straightConnector1">
          <a:avLst/>
        </a:prstGeom>
        <a:ln w="4762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9528</xdr:colOff>
      <xdr:row>1</xdr:row>
      <xdr:rowOff>123827</xdr:rowOff>
    </xdr:from>
    <xdr:to>
      <xdr:col>4</xdr:col>
      <xdr:colOff>329568</xdr:colOff>
      <xdr:row>1</xdr:row>
      <xdr:rowOff>133350</xdr:rowOff>
    </xdr:to>
    <xdr:cxnSp macro="">
      <xdr:nvCxnSpPr>
        <xdr:cNvPr id="11" name="Straight Arrow Connector 10"/>
        <xdr:cNvCxnSpPr/>
      </xdr:nvCxnSpPr>
      <xdr:spPr>
        <a:xfrm flipH="1" flipV="1">
          <a:off x="4610103" y="314327"/>
          <a:ext cx="320040" cy="9523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9528</xdr:colOff>
      <xdr:row>3</xdr:row>
      <xdr:rowOff>133352</xdr:rowOff>
    </xdr:from>
    <xdr:to>
      <xdr:col>4</xdr:col>
      <xdr:colOff>329568</xdr:colOff>
      <xdr:row>3</xdr:row>
      <xdr:rowOff>142875</xdr:rowOff>
    </xdr:to>
    <xdr:cxnSp macro="">
      <xdr:nvCxnSpPr>
        <xdr:cNvPr id="16" name="Straight Arrow Connector 15"/>
        <xdr:cNvCxnSpPr/>
      </xdr:nvCxnSpPr>
      <xdr:spPr>
        <a:xfrm flipH="1" flipV="1">
          <a:off x="4610103" y="790577"/>
          <a:ext cx="320040" cy="9523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M44" sqref="M44"/>
    </sheetView>
  </sheetViews>
  <sheetFormatPr defaultColWidth="9.109375" defaultRowHeight="14.4" x14ac:dyDescent="0.3"/>
  <cols>
    <col min="1" max="2" width="2.109375" style="6" customWidth="1"/>
    <col min="3" max="3" width="48.33203125" style="6" customWidth="1"/>
    <col min="4" max="4" width="16.44140625" style="13" customWidth="1"/>
    <col min="5" max="5" width="15.33203125" style="14" customWidth="1"/>
    <col min="6" max="6" width="13.109375" style="6" customWidth="1"/>
    <col min="7" max="7" width="1.6640625" style="6" customWidth="1"/>
    <col min="8" max="16384" width="9.109375" style="6"/>
  </cols>
  <sheetData>
    <row r="1" spans="1:11" x14ac:dyDescent="0.3">
      <c r="C1" s="3"/>
      <c r="D1" s="4"/>
      <c r="E1" s="5"/>
      <c r="F1" s="3"/>
      <c r="G1" s="3"/>
      <c r="H1" s="3"/>
      <c r="I1" s="3"/>
      <c r="J1" s="3"/>
      <c r="K1" s="3"/>
    </row>
    <row r="2" spans="1:11" ht="21" x14ac:dyDescent="0.3">
      <c r="C2" s="7" t="s">
        <v>8</v>
      </c>
      <c r="D2" s="51">
        <v>1250</v>
      </c>
      <c r="E2" s="12" t="s">
        <v>25</v>
      </c>
      <c r="F2" s="3"/>
      <c r="G2" s="3"/>
      <c r="H2" s="3"/>
      <c r="I2" s="3"/>
      <c r="J2" s="3"/>
      <c r="K2" s="3"/>
    </row>
    <row r="3" spans="1:11" ht="15.6" x14ac:dyDescent="0.3">
      <c r="C3" s="8"/>
      <c r="D3" s="3"/>
      <c r="E3" s="3"/>
      <c r="F3" s="3"/>
      <c r="G3" s="3"/>
      <c r="H3" s="3"/>
      <c r="I3" s="3"/>
      <c r="J3" s="3"/>
      <c r="K3" s="3"/>
    </row>
    <row r="4" spans="1:11" ht="21" x14ac:dyDescent="0.3">
      <c r="C4" s="9" t="s">
        <v>22</v>
      </c>
      <c r="D4" s="15">
        <f>+D34</f>
        <v>192.36363636363637</v>
      </c>
      <c r="E4" s="12" t="s">
        <v>24</v>
      </c>
      <c r="F4" s="3"/>
      <c r="G4" s="3"/>
      <c r="H4" s="3"/>
      <c r="I4" s="3"/>
      <c r="J4" s="3"/>
      <c r="K4" s="3"/>
    </row>
    <row r="5" spans="1:11" x14ac:dyDescent="0.3">
      <c r="C5" s="49" t="s">
        <v>19</v>
      </c>
      <c r="D5" s="50"/>
      <c r="E5" s="3"/>
      <c r="F5" s="3"/>
      <c r="G5" s="3"/>
      <c r="H5" s="3"/>
      <c r="I5" s="3"/>
      <c r="J5" s="3"/>
      <c r="K5" s="3"/>
    </row>
    <row r="6" spans="1:11" x14ac:dyDescent="0.3">
      <c r="C6" s="3"/>
      <c r="D6" s="3"/>
      <c r="E6" s="3"/>
      <c r="F6" s="3"/>
      <c r="G6" s="3"/>
      <c r="H6" s="3"/>
      <c r="I6" s="3"/>
      <c r="J6" s="3"/>
      <c r="K6" s="3"/>
    </row>
    <row r="7" spans="1:11" ht="15" thickBot="1" x14ac:dyDescent="0.35">
      <c r="C7" s="73" t="s">
        <v>26</v>
      </c>
      <c r="D7" s="74"/>
      <c r="E7" s="3"/>
      <c r="F7" s="3"/>
      <c r="G7" s="3"/>
      <c r="H7" s="3"/>
      <c r="I7" s="3"/>
      <c r="J7" s="3"/>
      <c r="K7" s="3"/>
    </row>
    <row r="8" spans="1:11" ht="15" thickBot="1" x14ac:dyDescent="0.35">
      <c r="A8" s="54"/>
      <c r="B8" s="78"/>
      <c r="C8" s="78"/>
      <c r="D8" s="78"/>
      <c r="E8" s="78"/>
      <c r="F8" s="78"/>
      <c r="G8" s="55"/>
      <c r="H8" s="3"/>
      <c r="I8" s="3"/>
      <c r="J8" s="3"/>
      <c r="K8" s="3"/>
    </row>
    <row r="9" spans="1:11" ht="6" customHeight="1" x14ac:dyDescent="0.3">
      <c r="A9" s="56"/>
      <c r="B9" s="31"/>
      <c r="C9" s="32"/>
      <c r="D9" s="33"/>
      <c r="E9" s="34"/>
      <c r="F9" s="35"/>
      <c r="G9" s="57"/>
      <c r="H9" s="3"/>
      <c r="I9" s="3"/>
      <c r="J9" s="3"/>
      <c r="K9" s="3"/>
    </row>
    <row r="10" spans="1:11" ht="21" x14ac:dyDescent="0.3">
      <c r="A10" s="56"/>
      <c r="B10" s="36"/>
      <c r="C10" s="46" t="s">
        <v>11</v>
      </c>
      <c r="D10" s="37"/>
      <c r="E10" s="38"/>
      <c r="F10" s="39"/>
      <c r="G10" s="57"/>
      <c r="H10" s="3"/>
      <c r="I10" s="3"/>
      <c r="J10" s="3"/>
      <c r="K10" s="3"/>
    </row>
    <row r="11" spans="1:11" x14ac:dyDescent="0.3">
      <c r="A11" s="56"/>
      <c r="B11" s="36"/>
      <c r="C11" s="75" t="s">
        <v>1</v>
      </c>
      <c r="D11" s="75"/>
      <c r="E11" s="38"/>
      <c r="F11" s="39"/>
      <c r="G11" s="57"/>
      <c r="H11" s="3"/>
      <c r="I11" s="3"/>
      <c r="J11" s="3"/>
      <c r="K11" s="3"/>
    </row>
    <row r="12" spans="1:11" ht="15" thickBot="1" x14ac:dyDescent="0.35">
      <c r="A12" s="56"/>
      <c r="B12" s="36"/>
      <c r="C12" s="75"/>
      <c r="D12" s="75"/>
      <c r="E12" s="38"/>
      <c r="F12" s="39"/>
      <c r="G12" s="57"/>
      <c r="H12" s="3"/>
      <c r="I12" s="3"/>
      <c r="J12" s="3"/>
      <c r="K12" s="3"/>
    </row>
    <row r="13" spans="1:11" ht="15" thickBot="1" x14ac:dyDescent="0.35">
      <c r="A13" s="56"/>
      <c r="B13" s="36"/>
      <c r="C13" s="2"/>
      <c r="D13" s="45">
        <f>+D32</f>
        <v>4232</v>
      </c>
      <c r="E13" s="38"/>
      <c r="F13" s="39"/>
      <c r="G13" s="57"/>
      <c r="H13" s="3"/>
      <c r="I13" s="3"/>
      <c r="J13" s="3"/>
      <c r="K13" s="3"/>
    </row>
    <row r="14" spans="1:11" x14ac:dyDescent="0.3">
      <c r="A14" s="56"/>
      <c r="B14" s="36"/>
      <c r="C14" s="75" t="s">
        <v>16</v>
      </c>
      <c r="D14" s="75"/>
      <c r="E14" s="38"/>
      <c r="F14" s="39"/>
      <c r="G14" s="57"/>
      <c r="H14" s="3"/>
      <c r="I14" s="3"/>
      <c r="J14" s="3"/>
      <c r="K14" s="3"/>
    </row>
    <row r="15" spans="1:11" ht="15" thickBot="1" x14ac:dyDescent="0.35">
      <c r="A15" s="56"/>
      <c r="B15" s="36"/>
      <c r="C15" s="75"/>
      <c r="D15" s="75"/>
      <c r="E15" s="38"/>
      <c r="F15" s="39"/>
      <c r="G15" s="57"/>
      <c r="H15" s="3"/>
      <c r="I15" s="3"/>
      <c r="J15" s="3"/>
      <c r="K15" s="3"/>
    </row>
    <row r="16" spans="1:11" ht="15" thickBot="1" x14ac:dyDescent="0.35">
      <c r="A16" s="56"/>
      <c r="B16" s="36"/>
      <c r="C16" s="2" t="s">
        <v>2</v>
      </c>
      <c r="D16" s="45">
        <f>+D13/8</f>
        <v>529</v>
      </c>
      <c r="E16" s="38" t="s">
        <v>3</v>
      </c>
      <c r="F16" s="40"/>
      <c r="G16" s="57"/>
      <c r="H16" s="3"/>
      <c r="I16" s="3"/>
      <c r="J16" s="3"/>
      <c r="K16" s="3"/>
    </row>
    <row r="17" spans="1:11" ht="15" thickBot="1" x14ac:dyDescent="0.35">
      <c r="A17" s="56"/>
      <c r="B17" s="36"/>
      <c r="C17" s="76" t="s">
        <v>23</v>
      </c>
      <c r="D17" s="77"/>
      <c r="E17" s="38"/>
      <c r="F17" s="39"/>
      <c r="G17" s="57"/>
      <c r="H17" s="3"/>
      <c r="I17" s="3"/>
      <c r="J17" s="3"/>
      <c r="K17" s="3"/>
    </row>
    <row r="18" spans="1:11" ht="15" thickBot="1" x14ac:dyDescent="0.35">
      <c r="A18" s="56"/>
      <c r="B18" s="36"/>
      <c r="C18" s="2" t="s">
        <v>4</v>
      </c>
      <c r="D18" s="45">
        <f>+D13/4</f>
        <v>1058</v>
      </c>
      <c r="E18" s="38" t="s">
        <v>5</v>
      </c>
      <c r="F18" s="40"/>
      <c r="G18" s="57"/>
      <c r="H18" s="3"/>
      <c r="I18" s="3"/>
      <c r="J18" s="3"/>
      <c r="K18" s="3"/>
    </row>
    <row r="19" spans="1:11" ht="15" thickBot="1" x14ac:dyDescent="0.35">
      <c r="A19" s="56"/>
      <c r="B19" s="36"/>
      <c r="C19" s="76" t="s">
        <v>23</v>
      </c>
      <c r="D19" s="77"/>
      <c r="E19" s="38"/>
      <c r="F19" s="39"/>
      <c r="G19" s="57"/>
      <c r="H19" s="3"/>
      <c r="I19" s="3"/>
      <c r="J19" s="3"/>
      <c r="K19" s="3"/>
    </row>
    <row r="20" spans="1:11" ht="15" thickBot="1" x14ac:dyDescent="0.35">
      <c r="A20" s="56"/>
      <c r="B20" s="36"/>
      <c r="C20" s="2" t="s">
        <v>6</v>
      </c>
      <c r="D20" s="45">
        <f>+D13/2</f>
        <v>2116</v>
      </c>
      <c r="E20" s="38" t="s">
        <v>7</v>
      </c>
      <c r="F20" s="40"/>
      <c r="G20" s="57"/>
      <c r="H20" s="3"/>
      <c r="I20" s="3"/>
      <c r="J20" s="3"/>
      <c r="K20" s="3"/>
    </row>
    <row r="21" spans="1:11" ht="15" thickBot="1" x14ac:dyDescent="0.35">
      <c r="A21" s="56"/>
      <c r="B21" s="41"/>
      <c r="C21" s="42"/>
      <c r="D21" s="43"/>
      <c r="E21" s="42"/>
      <c r="F21" s="44"/>
      <c r="G21" s="57"/>
      <c r="H21" s="3"/>
      <c r="I21" s="3"/>
      <c r="J21" s="3"/>
      <c r="K21" s="3"/>
    </row>
    <row r="22" spans="1:11" x14ac:dyDescent="0.3">
      <c r="A22" s="56"/>
      <c r="B22" s="58"/>
      <c r="C22" s="10"/>
      <c r="D22" s="11"/>
      <c r="E22" s="59"/>
      <c r="F22" s="59"/>
      <c r="G22" s="57"/>
      <c r="H22" s="3"/>
      <c r="I22" s="3"/>
      <c r="J22" s="3"/>
      <c r="K22" s="3"/>
    </row>
    <row r="23" spans="1:11" x14ac:dyDescent="0.3">
      <c r="A23" s="56"/>
      <c r="B23" s="58"/>
      <c r="C23" s="10"/>
      <c r="D23" s="11"/>
      <c r="E23" s="59"/>
      <c r="F23" s="59"/>
      <c r="G23" s="57"/>
      <c r="H23" s="3"/>
      <c r="I23" s="3"/>
      <c r="J23" s="3"/>
      <c r="K23" s="3"/>
    </row>
    <row r="24" spans="1:11" x14ac:dyDescent="0.3">
      <c r="A24" s="56"/>
      <c r="B24" s="58"/>
      <c r="C24" s="10"/>
      <c r="D24" s="11"/>
      <c r="E24" s="59"/>
      <c r="F24" s="59"/>
      <c r="G24" s="57"/>
      <c r="H24" s="3"/>
      <c r="I24" s="3"/>
      <c r="J24" s="3"/>
      <c r="K24" s="3"/>
    </row>
    <row r="25" spans="1:11" x14ac:dyDescent="0.3">
      <c r="A25" s="56"/>
      <c r="B25" s="58"/>
      <c r="C25" s="10"/>
      <c r="D25" s="11"/>
      <c r="E25" s="59"/>
      <c r="F25" s="59"/>
      <c r="G25" s="57"/>
      <c r="H25" s="3"/>
      <c r="I25" s="3"/>
      <c r="J25" s="3"/>
      <c r="K25" s="3"/>
    </row>
    <row r="26" spans="1:11" ht="15" thickBot="1" x14ac:dyDescent="0.35">
      <c r="A26" s="56"/>
      <c r="B26" s="58"/>
      <c r="C26" s="10"/>
      <c r="D26" s="11"/>
      <c r="E26" s="59"/>
      <c r="F26" s="59"/>
      <c r="G26" s="57"/>
      <c r="H26" s="3"/>
      <c r="I26" s="3"/>
      <c r="J26" s="3"/>
      <c r="K26" s="3"/>
    </row>
    <row r="27" spans="1:11" x14ac:dyDescent="0.3">
      <c r="A27" s="56"/>
      <c r="B27" s="17"/>
      <c r="C27" s="26"/>
      <c r="D27" s="18"/>
      <c r="E27" s="53"/>
      <c r="F27" s="24"/>
      <c r="G27" s="57"/>
      <c r="H27" s="3"/>
      <c r="I27" s="3"/>
      <c r="J27" s="3"/>
      <c r="K27" s="3"/>
    </row>
    <row r="28" spans="1:11" ht="21.6" thickBot="1" x14ac:dyDescent="0.45">
      <c r="A28" s="56"/>
      <c r="B28" s="27"/>
      <c r="C28" s="47" t="s">
        <v>9</v>
      </c>
      <c r="D28" s="19"/>
      <c r="E28" s="52"/>
      <c r="F28" s="25"/>
      <c r="G28" s="57"/>
      <c r="H28" s="3"/>
      <c r="I28" s="3"/>
      <c r="J28" s="3"/>
      <c r="K28" s="3"/>
    </row>
    <row r="29" spans="1:11" ht="15" thickBot="1" x14ac:dyDescent="0.35">
      <c r="A29" s="56"/>
      <c r="B29" s="27"/>
      <c r="C29" s="1" t="s">
        <v>17</v>
      </c>
      <c r="D29" s="30">
        <f>+D2</f>
        <v>1250</v>
      </c>
      <c r="E29" s="52"/>
      <c r="F29" s="25"/>
      <c r="G29" s="57"/>
      <c r="H29" s="3"/>
      <c r="I29" s="3"/>
      <c r="J29" s="3"/>
      <c r="K29" s="3"/>
    </row>
    <row r="30" spans="1:11" ht="15" thickBot="1" x14ac:dyDescent="0.35">
      <c r="A30" s="56"/>
      <c r="B30" s="27"/>
      <c r="C30" s="1" t="s">
        <v>20</v>
      </c>
      <c r="D30" s="30">
        <f>ROUND(+D29*22/26,0)</f>
        <v>1058</v>
      </c>
      <c r="E30" s="52"/>
      <c r="F30" s="25"/>
      <c r="G30" s="57"/>
      <c r="H30" s="3"/>
      <c r="I30" s="3"/>
      <c r="J30" s="3"/>
      <c r="K30" s="3"/>
    </row>
    <row r="31" spans="1:11" ht="15" thickBot="1" x14ac:dyDescent="0.35">
      <c r="A31" s="56"/>
      <c r="B31" s="27"/>
      <c r="C31" s="1" t="s">
        <v>21</v>
      </c>
      <c r="D31" s="29">
        <v>4</v>
      </c>
      <c r="E31" s="1"/>
      <c r="F31" s="20"/>
      <c r="G31" s="57"/>
      <c r="H31" s="3"/>
      <c r="I31" s="3"/>
      <c r="J31" s="3"/>
      <c r="K31" s="3"/>
    </row>
    <row r="32" spans="1:11" ht="15" thickBot="1" x14ac:dyDescent="0.35">
      <c r="A32" s="56"/>
      <c r="B32" s="27"/>
      <c r="C32" s="1" t="s">
        <v>0</v>
      </c>
      <c r="D32" s="30">
        <f>+D30*D31</f>
        <v>4232</v>
      </c>
      <c r="E32" s="1"/>
      <c r="F32" s="20"/>
      <c r="G32" s="57"/>
      <c r="H32" s="3"/>
      <c r="I32" s="3"/>
      <c r="J32" s="3"/>
      <c r="K32" s="3"/>
    </row>
    <row r="33" spans="1:11" ht="15" thickBot="1" x14ac:dyDescent="0.35">
      <c r="A33" s="56"/>
      <c r="B33" s="27"/>
      <c r="C33" s="48" t="s">
        <v>18</v>
      </c>
      <c r="D33" s="29">
        <v>22</v>
      </c>
      <c r="E33" s="1"/>
      <c r="F33" s="20"/>
      <c r="G33" s="57"/>
      <c r="H33" s="3"/>
      <c r="I33" s="3"/>
      <c r="J33" s="3"/>
      <c r="K33" s="3"/>
    </row>
    <row r="34" spans="1:11" ht="15" thickBot="1" x14ac:dyDescent="0.35">
      <c r="A34" s="56"/>
      <c r="B34" s="27"/>
      <c r="C34" s="1" t="s">
        <v>14</v>
      </c>
      <c r="D34" s="30">
        <f>+D32/D33</f>
        <v>192.36363636363637</v>
      </c>
      <c r="E34" s="1"/>
      <c r="F34" s="20"/>
      <c r="G34" s="57"/>
      <c r="H34" s="3"/>
      <c r="I34" s="3"/>
      <c r="J34" s="3"/>
      <c r="K34" s="3"/>
    </row>
    <row r="35" spans="1:11" ht="15" thickBot="1" x14ac:dyDescent="0.35">
      <c r="A35" s="56"/>
      <c r="B35" s="28"/>
      <c r="C35" s="22"/>
      <c r="D35" s="21"/>
      <c r="E35" s="22"/>
      <c r="F35" s="23"/>
      <c r="G35" s="57"/>
      <c r="H35" s="3"/>
      <c r="I35" s="3"/>
      <c r="J35" s="3"/>
      <c r="K35" s="3"/>
    </row>
    <row r="36" spans="1:11" x14ac:dyDescent="0.3">
      <c r="A36" s="56"/>
      <c r="B36" s="58"/>
      <c r="C36" s="10"/>
      <c r="D36" s="60"/>
      <c r="E36" s="61"/>
      <c r="F36" s="58"/>
      <c r="G36" s="57"/>
      <c r="H36" s="3"/>
      <c r="I36" s="3"/>
      <c r="J36" s="3"/>
      <c r="K36" s="3"/>
    </row>
    <row r="37" spans="1:11" x14ac:dyDescent="0.3">
      <c r="A37" s="56"/>
      <c r="B37" s="16" t="s">
        <v>12</v>
      </c>
      <c r="C37" s="58"/>
      <c r="D37" s="11"/>
      <c r="E37" s="59"/>
      <c r="F37" s="59"/>
      <c r="G37" s="57"/>
      <c r="H37" s="3"/>
      <c r="I37" s="3"/>
      <c r="J37" s="3"/>
      <c r="K37" s="3"/>
    </row>
    <row r="38" spans="1:11" x14ac:dyDescent="0.3">
      <c r="A38" s="56"/>
      <c r="B38" s="62" t="s">
        <v>13</v>
      </c>
      <c r="C38" s="58"/>
      <c r="D38" s="63"/>
      <c r="E38" s="64"/>
      <c r="F38" s="62"/>
      <c r="G38" s="65"/>
      <c r="J38" s="3"/>
      <c r="K38" s="3"/>
    </row>
    <row r="39" spans="1:11" x14ac:dyDescent="0.3">
      <c r="A39" s="56"/>
      <c r="B39" s="62" t="s">
        <v>10</v>
      </c>
      <c r="C39" s="58"/>
      <c r="D39" s="63"/>
      <c r="E39" s="64"/>
      <c r="F39" s="62"/>
      <c r="G39" s="65"/>
      <c r="J39" s="3"/>
      <c r="K39" s="3"/>
    </row>
    <row r="40" spans="1:11" x14ac:dyDescent="0.3">
      <c r="A40" s="56"/>
      <c r="B40" s="62" t="s">
        <v>15</v>
      </c>
      <c r="C40" s="58"/>
      <c r="D40" s="63"/>
      <c r="E40" s="64"/>
      <c r="F40" s="62"/>
      <c r="G40" s="65"/>
      <c r="J40" s="3"/>
      <c r="K40" s="3"/>
    </row>
    <row r="41" spans="1:11" x14ac:dyDescent="0.3">
      <c r="A41" s="56"/>
      <c r="B41" s="62" t="s">
        <v>27</v>
      </c>
      <c r="C41" s="58"/>
      <c r="D41" s="63"/>
      <c r="E41" s="64"/>
      <c r="F41" s="62"/>
      <c r="G41" s="65"/>
      <c r="J41" s="3"/>
      <c r="K41" s="3"/>
    </row>
    <row r="42" spans="1:11" x14ac:dyDescent="0.3">
      <c r="A42" s="56"/>
      <c r="B42" s="58"/>
      <c r="C42" s="58"/>
      <c r="D42" s="66"/>
      <c r="E42" s="67"/>
      <c r="F42" s="58"/>
      <c r="G42" s="65"/>
      <c r="J42" s="3"/>
      <c r="K42" s="3"/>
    </row>
    <row r="43" spans="1:11" x14ac:dyDescent="0.3">
      <c r="A43" s="56"/>
      <c r="B43" s="58"/>
      <c r="C43" s="58"/>
      <c r="D43" s="66"/>
      <c r="E43" s="67"/>
      <c r="F43" s="58"/>
      <c r="G43" s="65"/>
      <c r="J43" s="3"/>
      <c r="K43" s="3"/>
    </row>
    <row r="44" spans="1:11" x14ac:dyDescent="0.3">
      <c r="A44" s="56"/>
      <c r="B44" s="58"/>
      <c r="C44" s="58"/>
      <c r="D44" s="66"/>
      <c r="E44" s="67"/>
      <c r="F44" s="58"/>
      <c r="G44" s="65"/>
      <c r="J44" s="3"/>
      <c r="K44" s="3"/>
    </row>
    <row r="45" spans="1:11" x14ac:dyDescent="0.3">
      <c r="A45" s="56"/>
      <c r="B45" s="58"/>
      <c r="C45" s="58"/>
      <c r="D45" s="66"/>
      <c r="E45" s="67"/>
      <c r="F45" s="58"/>
      <c r="G45" s="65"/>
      <c r="J45" s="3"/>
      <c r="K45" s="3"/>
    </row>
    <row r="46" spans="1:11" x14ac:dyDescent="0.3">
      <c r="A46" s="56"/>
      <c r="B46" s="58"/>
      <c r="C46" s="58"/>
      <c r="D46" s="66"/>
      <c r="E46" s="67"/>
      <c r="F46" s="58"/>
      <c r="G46" s="65"/>
      <c r="J46" s="3"/>
      <c r="K46" s="3"/>
    </row>
    <row r="47" spans="1:11" x14ac:dyDescent="0.3">
      <c r="A47" s="56"/>
      <c r="B47" s="58"/>
      <c r="C47" s="58"/>
      <c r="D47" s="66"/>
      <c r="E47" s="67"/>
      <c r="F47" s="58"/>
      <c r="G47" s="65"/>
      <c r="J47" s="3"/>
      <c r="K47" s="3"/>
    </row>
    <row r="48" spans="1:11" ht="7.5" customHeight="1" thickBot="1" x14ac:dyDescent="0.35">
      <c r="A48" s="68"/>
      <c r="B48" s="69"/>
      <c r="C48" s="69"/>
      <c r="D48" s="70"/>
      <c r="E48" s="71"/>
      <c r="F48" s="69"/>
      <c r="G48" s="72"/>
      <c r="J48" s="3"/>
      <c r="K48" s="3"/>
    </row>
    <row r="49" spans="4:11" ht="9.75" customHeight="1" x14ac:dyDescent="0.3">
      <c r="D49" s="6"/>
      <c r="E49" s="6"/>
      <c r="J49" s="3"/>
      <c r="K49" s="3"/>
    </row>
    <row r="50" spans="4:11" x14ac:dyDescent="0.3">
      <c r="D50" s="6"/>
      <c r="E50" s="6"/>
      <c r="J50" s="3"/>
      <c r="K50" s="3"/>
    </row>
    <row r="51" spans="4:11" x14ac:dyDescent="0.3">
      <c r="D51" s="6"/>
      <c r="E51" s="6"/>
      <c r="J51" s="3"/>
      <c r="K51" s="3"/>
    </row>
    <row r="52" spans="4:11" x14ac:dyDescent="0.3">
      <c r="D52" s="6"/>
      <c r="E52" s="6"/>
      <c r="J52" s="3"/>
      <c r="K52" s="3"/>
    </row>
    <row r="53" spans="4:11" x14ac:dyDescent="0.3">
      <c r="D53" s="6"/>
      <c r="E53" s="6"/>
      <c r="G53" s="3"/>
      <c r="H53" s="3"/>
      <c r="I53" s="3"/>
      <c r="J53" s="3"/>
      <c r="K53" s="3"/>
    </row>
    <row r="54" spans="4:11" x14ac:dyDescent="0.3">
      <c r="D54" s="6"/>
      <c r="E54" s="6"/>
      <c r="G54" s="3"/>
      <c r="H54" s="3"/>
      <c r="I54" s="3"/>
      <c r="J54" s="3"/>
      <c r="K54" s="3"/>
    </row>
    <row r="55" spans="4:11" x14ac:dyDescent="0.3">
      <c r="D55" s="6"/>
      <c r="E55" s="6"/>
      <c r="G55" s="3"/>
      <c r="H55" s="3"/>
      <c r="I55" s="3"/>
      <c r="J55" s="3"/>
      <c r="K55" s="3"/>
    </row>
    <row r="56" spans="4:11" x14ac:dyDescent="0.3">
      <c r="D56" s="6"/>
      <c r="E56" s="6"/>
      <c r="G56" s="3"/>
      <c r="H56" s="3"/>
      <c r="I56" s="3"/>
      <c r="J56" s="3"/>
      <c r="K56" s="3"/>
    </row>
    <row r="57" spans="4:11" x14ac:dyDescent="0.3">
      <c r="D57" s="6"/>
      <c r="E57" s="6"/>
      <c r="G57" s="3"/>
      <c r="H57" s="3"/>
      <c r="I57" s="3"/>
      <c r="J57" s="3"/>
      <c r="K57" s="3"/>
    </row>
    <row r="58" spans="4:11" ht="6.75" customHeight="1" x14ac:dyDescent="0.3">
      <c r="D58" s="6"/>
      <c r="E58" s="6"/>
      <c r="G58" s="3"/>
      <c r="H58" s="3"/>
      <c r="I58" s="3"/>
      <c r="J58" s="3"/>
      <c r="K58" s="3"/>
    </row>
    <row r="59" spans="4:11" x14ac:dyDescent="0.3">
      <c r="I59" s="3"/>
      <c r="J59" s="3"/>
      <c r="K59" s="3"/>
    </row>
    <row r="60" spans="4:11" x14ac:dyDescent="0.3">
      <c r="D60" s="6"/>
      <c r="E60" s="6"/>
      <c r="J60" s="3"/>
      <c r="K60" s="3"/>
    </row>
    <row r="61" spans="4:11" x14ac:dyDescent="0.3">
      <c r="D61" s="6"/>
      <c r="E61" s="6"/>
    </row>
    <row r="62" spans="4:11" x14ac:dyDescent="0.3">
      <c r="D62" s="6"/>
      <c r="E62" s="6"/>
    </row>
    <row r="63" spans="4:11" x14ac:dyDescent="0.3">
      <c r="D63" s="6"/>
      <c r="E63" s="6"/>
    </row>
    <row r="64" spans="4:11" x14ac:dyDescent="0.3">
      <c r="D64" s="6"/>
      <c r="E64" s="6"/>
    </row>
    <row r="65" spans="4:5" x14ac:dyDescent="0.3">
      <c r="D65" s="6"/>
      <c r="E65" s="6"/>
    </row>
    <row r="66" spans="4:5" x14ac:dyDescent="0.3">
      <c r="D66" s="6"/>
      <c r="E66" s="6"/>
    </row>
    <row r="67" spans="4:5" x14ac:dyDescent="0.3">
      <c r="D67" s="6"/>
      <c r="E67" s="6"/>
    </row>
    <row r="68" spans="4:5" x14ac:dyDescent="0.3">
      <c r="D68" s="6"/>
      <c r="E68" s="6"/>
    </row>
    <row r="69" spans="4:5" x14ac:dyDescent="0.3">
      <c r="D69" s="6"/>
      <c r="E69" s="6"/>
    </row>
    <row r="70" spans="4:5" x14ac:dyDescent="0.3">
      <c r="D70" s="6"/>
      <c r="E70" s="6"/>
    </row>
    <row r="71" spans="4:5" x14ac:dyDescent="0.3">
      <c r="D71" s="6"/>
      <c r="E71" s="6"/>
    </row>
    <row r="72" spans="4:5" x14ac:dyDescent="0.3">
      <c r="D72" s="6"/>
      <c r="E72" s="6"/>
    </row>
  </sheetData>
  <mergeCells count="5">
    <mergeCell ref="C11:D12"/>
    <mergeCell ref="C14:D15"/>
    <mergeCell ref="C17:D17"/>
    <mergeCell ref="C19:D19"/>
    <mergeCell ref="B8:F8"/>
  </mergeCells>
  <printOptions horizontalCentered="1"/>
  <pageMargins left="0.2" right="0.2" top="0.7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SIBP Calculator</vt:lpstr>
      <vt:lpstr>'SIBP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Miller</dc:creator>
  <cp:lastModifiedBy>Wendy McCoy</cp:lastModifiedBy>
  <cp:lastPrinted>2014-08-08T13:39:26Z</cp:lastPrinted>
  <dcterms:created xsi:type="dcterms:W3CDTF">2014-07-22T23:19:32Z</dcterms:created>
  <dcterms:modified xsi:type="dcterms:W3CDTF">2019-06-11T20:45:03Z</dcterms:modified>
</cp:coreProperties>
</file>